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<sst xmlns="http://schemas.openxmlformats.org/spreadsheetml/2006/main" count="219" uniqueCount="131">
  <si>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</si>
  <si>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</si>
  <si>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</si>
  <si>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</si>
  <si>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</si>
  <si>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</si>
  <si>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</si>
  <si>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</si>
  <si>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</si>
  <si>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</si>
  <si>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</si>
  <si>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</si>
  <si>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</si>
  <si>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</si>
  <si>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</si>
  <si>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</si>
  <si>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</si>
  <si>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</si>
  <si>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</si>
  <si>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</si>
  <si>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</si>
  <si>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</si>
  <si>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</si>
  <si>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</si>
  <si>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</si>
  <si>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</si>
  <si>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</si>
  <si>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</si>
  <si>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</si>
  <si>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</si>
  <si>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</si>
  <si>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</si>
  <si>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</si>
  <si>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</si>
  <si>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</si>
  <si>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</si>
  <si>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</si>
  <si>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</si>
  <si>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</si>
  <si>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</si>
  <si>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</si>
  <si>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</si>
  <si>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</si>
  <si>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</si>
  <si>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</si>
  <si>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</si>
  <si>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</si>
  <si>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</si>
  <si>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</si>
  <si>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</si>
  <si>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</si>
  <si>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</si>
  <si>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</si>
  <si>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</si>
  <si>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</si>
  <si>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</si>
  <si>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</si>
  <si>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</si>
  <si>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</si>
  <si>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</si>
  <si>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</si>
  <si>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</si>
  <si>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</si>
  <si>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</si>
  <si>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</si>
  <si>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</si>
  <si>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</si>
  <si>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</si>
  <si>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</si>
  <si>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</si>
  <si>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</si>
  <si>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</si>
  <si>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</si>
  <si>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</si>
  <si>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</si>
  <si>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</si>
  <si>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</si>
  <si>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</si>
  <si>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</si>
  <si>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</si>
  <si>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</si>
  <si>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</si>
  <si>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</si>
  <si>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</si>
  <si>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</si>
  <si>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</si>
  <si>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</si>
  <si>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</si>
  <si>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</si>
  <si>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</si>
  <si>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公共安全支出</t>
  </si>
  <si>
    <t>公安</t>
  </si>
  <si>
    <t>国内安全保卫</t>
  </si>
  <si>
    <t>刑事侦查</t>
  </si>
  <si>
    <t>行动技术管理</t>
  </si>
  <si>
    <t>禁毒管理</t>
  </si>
  <si>
    <t>网络侦控管理</t>
  </si>
  <si>
    <t>反恐怖</t>
  </si>
  <si>
    <t>网络运行及维护（公安）</t>
  </si>
  <si>
    <t>信息化建设
（公安）</t>
  </si>
  <si>
    <t>其他公安支出</t>
  </si>
  <si>
    <t>经济犯罪侦查</t>
  </si>
  <si>
    <t>机关事业单位基本养老保险缴费</t>
  </si>
  <si>
    <t>其他工资福利支出</t>
  </si>
  <si>
    <t>水费</t>
  </si>
  <si>
    <t>电费</t>
  </si>
  <si>
    <t>邮电费</t>
  </si>
  <si>
    <t>取暖费</t>
  </si>
  <si>
    <t>差旅费</t>
  </si>
  <si>
    <t>维修（护）费</t>
  </si>
  <si>
    <t>培训费</t>
  </si>
  <si>
    <t>工会经费</t>
  </si>
  <si>
    <t>福利费</t>
  </si>
  <si>
    <t>车辆运行维护费</t>
  </si>
  <si>
    <t>其他商品和服务支出</t>
  </si>
  <si>
    <t>公共安全支出</t>
  </si>
  <si>
    <t>公安</t>
  </si>
  <si>
    <t>2017年预算数</t>
  </si>
  <si>
    <t>治安管理</t>
  </si>
  <si>
    <t>道路交通管理</t>
  </si>
  <si>
    <t>拘押收教
场所管理</t>
  </si>
  <si>
    <t>警犬繁育及驯养</t>
  </si>
  <si>
    <t>电梯运行及维护</t>
  </si>
  <si>
    <t>2017年基本支出</t>
  </si>
  <si>
    <r>
      <t>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年预算数</t>
    </r>
  </si>
  <si>
    <r>
      <t>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</si>
  <si>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t>内卫</t>
  </si>
  <si>
    <t>对个人和家庭的补助</t>
  </si>
  <si>
    <t>生活补助</t>
  </si>
  <si>
    <t>其他对个人和家庭的补助</t>
  </si>
  <si>
    <t>（四）公共安全支出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</si>
</sst>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1" t="s">
        <v>88</v>
      </c>
      <c r="C1" s="1" t="s">
        <v>0</v>
      </c>
    </row>
    <row r="2" spans="1:6" ht="19.5" thickBot="1">
      <c r="A2" s="32" t="s">
        <v>80</v>
      </c>
      <c r="B2" s="33"/>
      <c r="C2" s="14"/>
      <c r="D2" s="14"/>
      <c r="E2" s="31" t="s">
        <v>79</v>
      </c>
      <c r="F2" s="31"/>
    </row>
    <row r="3" spans="1:6" ht="21" customHeight="1">
      <c r="A3" s="28" t="s">
        <v>1</v>
      </c>
      <c r="B3" s="29"/>
      <c r="C3" s="28" t="s">
        <v>2</v>
      </c>
      <c r="D3" s="30"/>
      <c r="E3" s="30"/>
      <c r="F3" s="29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/>
      <c r="C5" s="10" t="s">
        <v>9</v>
      </c>
      <c r="D5" s="10"/>
      <c r="E5" s="10"/>
      <c r="F5" s="10"/>
    </row>
    <row r="6" spans="1:6" ht="33.75" customHeight="1">
      <c r="A6" s="17" t="s">
        <v>10</v>
      </c>
      <c r="B6" s="18">
        <v>91182.42</v>
      </c>
      <c r="C6" s="17" t="s">
        <v>11</v>
      </c>
      <c r="D6" s="10"/>
      <c r="F6" s="10"/>
    </row>
    <row r="7" spans="1:6" ht="33.75" customHeight="1">
      <c r="A7" s="17" t="s">
        <v>12</v>
      </c>
      <c r="B7" s="18"/>
      <c r="C7" s="17" t="s">
        <v>13</v>
      </c>
      <c r="D7" s="10"/>
      <c r="E7" s="10"/>
      <c r="F7" s="10"/>
    </row>
    <row r="8" spans="1:6" ht="33.75" customHeight="1">
      <c r="A8" s="17"/>
      <c r="B8" s="18"/>
      <c r="C8" s="17" t="s">
        <v>14</v>
      </c>
      <c r="D8" s="10"/>
      <c r="E8" s="10"/>
      <c r="F8" s="10"/>
    </row>
    <row r="9" spans="1:6" ht="33.75" customHeight="1">
      <c r="A9" s="17" t="s">
        <v>15</v>
      </c>
      <c r="B9" s="18">
        <v>7506.2</v>
      </c>
      <c r="C9" s="17" t="s">
        <v>130</v>
      </c>
      <c r="D9" s="10"/>
      <c r="E9" s="18">
        <v>98688.62</v>
      </c>
      <c r="F9" s="10"/>
    </row>
    <row r="10" spans="1:6" ht="33.75" customHeight="1">
      <c r="A10" s="17" t="s">
        <v>10</v>
      </c>
      <c r="B10" s="18">
        <v>7506.2</v>
      </c>
      <c r="C10" s="17" t="s">
        <v>16</v>
      </c>
      <c r="D10" s="10"/>
      <c r="E10" s="10"/>
      <c r="F10" s="10"/>
    </row>
    <row r="11" spans="1:6" ht="33.75" customHeight="1">
      <c r="A11" s="17" t="s">
        <v>12</v>
      </c>
      <c r="B11" s="18"/>
      <c r="C11" s="17" t="s">
        <v>16</v>
      </c>
      <c r="D11" s="10"/>
      <c r="E11" s="10"/>
      <c r="F11" s="10"/>
    </row>
    <row r="12" spans="1:6" ht="33.75" customHeight="1">
      <c r="A12" s="18"/>
      <c r="B12" s="18"/>
      <c r="C12" s="17"/>
      <c r="D12" s="10"/>
      <c r="E12" s="10"/>
      <c r="F12" s="10"/>
    </row>
    <row r="13" spans="1:6" ht="33.75" customHeight="1">
      <c r="A13" s="18"/>
      <c r="B13" s="18"/>
      <c r="C13" s="17" t="s">
        <v>17</v>
      </c>
      <c r="D13" s="10"/>
      <c r="E13" s="10"/>
      <c r="F13" s="10"/>
    </row>
    <row r="14" spans="1:6" ht="33.75" customHeight="1">
      <c r="A14" s="18"/>
      <c r="B14" s="18"/>
      <c r="C14" s="18"/>
      <c r="D14" s="10"/>
      <c r="E14" s="10"/>
      <c r="F14" s="10"/>
    </row>
    <row r="15" spans="1:6" ht="33.75" customHeight="1">
      <c r="A15" s="18" t="s">
        <v>18</v>
      </c>
      <c r="B15" s="18">
        <f>B6+B9</f>
        <v>98688.62</v>
      </c>
      <c r="C15" s="18" t="s">
        <v>19</v>
      </c>
      <c r="D15" s="10"/>
      <c r="E15" s="18">
        <f>E9</f>
        <v>98688.62</v>
      </c>
      <c r="F15" s="10"/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7.375" style="0" customWidth="1"/>
  </cols>
  <sheetData>
    <row r="1" spans="1:6" ht="36" customHeight="1">
      <c r="A1" s="21" t="s">
        <v>88</v>
      </c>
      <c r="B1" s="15"/>
      <c r="C1" s="16" t="s">
        <v>29</v>
      </c>
      <c r="D1" s="15"/>
      <c r="E1" s="15"/>
      <c r="F1" s="15"/>
    </row>
    <row r="2" spans="1:6" ht="16.5" customHeight="1">
      <c r="A2" s="34" t="s">
        <v>81</v>
      </c>
      <c r="B2" s="35"/>
      <c r="C2" s="35"/>
      <c r="D2" s="35"/>
      <c r="E2" s="35"/>
      <c r="F2" s="35"/>
    </row>
    <row r="3" spans="1:6" ht="29.25" customHeight="1">
      <c r="A3" s="38" t="s">
        <v>20</v>
      </c>
      <c r="B3" s="38"/>
      <c r="C3" s="38" t="s">
        <v>117</v>
      </c>
      <c r="D3" s="38"/>
      <c r="E3" s="38"/>
      <c r="F3" s="38" t="s">
        <v>21</v>
      </c>
    </row>
    <row r="4" spans="1:6" ht="27.7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38"/>
    </row>
    <row r="5" spans="1:6" ht="25.5" customHeight="1">
      <c r="A5" s="10">
        <v>204</v>
      </c>
      <c r="B5" s="10" t="s">
        <v>90</v>
      </c>
      <c r="C5" s="10">
        <f>D5+E5</f>
        <v>91182.42</v>
      </c>
      <c r="D5" s="10">
        <v>75098.42</v>
      </c>
      <c r="E5" s="10">
        <v>16084</v>
      </c>
      <c r="F5" s="10"/>
    </row>
    <row r="6" spans="1:6" ht="25.5" customHeight="1">
      <c r="A6" s="10">
        <v>20402</v>
      </c>
      <c r="B6" s="10" t="s">
        <v>91</v>
      </c>
      <c r="C6" s="10">
        <f>D6+E6</f>
        <v>91182.42</v>
      </c>
      <c r="D6" s="10">
        <v>75098.42</v>
      </c>
      <c r="E6" s="10">
        <v>16084</v>
      </c>
      <c r="F6" s="10"/>
    </row>
    <row r="7" spans="1:6" ht="25.5" customHeight="1">
      <c r="A7" s="10">
        <v>2040201</v>
      </c>
      <c r="B7" s="10" t="s">
        <v>27</v>
      </c>
      <c r="C7" s="10">
        <f>D7+E7</f>
        <v>83498.62</v>
      </c>
      <c r="D7" s="10">
        <v>75098.42</v>
      </c>
      <c r="E7" s="10">
        <v>8400.2</v>
      </c>
      <c r="F7" s="10"/>
    </row>
    <row r="8" spans="1:6" ht="25.5" customHeight="1">
      <c r="A8" s="10">
        <v>2040204</v>
      </c>
      <c r="B8" s="10" t="s">
        <v>118</v>
      </c>
      <c r="C8" s="10"/>
      <c r="D8" s="10"/>
      <c r="E8" s="10">
        <v>300</v>
      </c>
      <c r="F8" s="10"/>
    </row>
    <row r="9" spans="1:6" ht="25.5" customHeight="1">
      <c r="A9" s="10">
        <v>2040205</v>
      </c>
      <c r="B9" s="10" t="s">
        <v>92</v>
      </c>
      <c r="C9" s="10"/>
      <c r="D9" s="10"/>
      <c r="E9" s="10">
        <v>140</v>
      </c>
      <c r="F9" s="10"/>
    </row>
    <row r="10" spans="1:6" ht="25.5" customHeight="1">
      <c r="A10" s="10">
        <v>2040206</v>
      </c>
      <c r="B10" s="10" t="s">
        <v>93</v>
      </c>
      <c r="C10" s="10"/>
      <c r="D10" s="10"/>
      <c r="E10" s="10">
        <v>485.4</v>
      </c>
      <c r="F10" s="10"/>
    </row>
    <row r="11" spans="1:6" ht="25.5" customHeight="1">
      <c r="A11" s="10">
        <v>2040207</v>
      </c>
      <c r="B11" s="10" t="s">
        <v>101</v>
      </c>
      <c r="C11" s="10"/>
      <c r="D11" s="10"/>
      <c r="E11" s="10">
        <v>80</v>
      </c>
      <c r="F11" s="10"/>
    </row>
    <row r="12" spans="1:6" ht="25.5" customHeight="1">
      <c r="A12" s="10">
        <v>2040209</v>
      </c>
      <c r="B12" s="10" t="s">
        <v>94</v>
      </c>
      <c r="C12" s="10"/>
      <c r="D12" s="10"/>
      <c r="E12" s="10">
        <v>50</v>
      </c>
      <c r="F12" s="10"/>
    </row>
    <row r="13" spans="1:6" ht="25.5" customHeight="1">
      <c r="A13" s="10">
        <v>2040211</v>
      </c>
      <c r="B13" s="10" t="s">
        <v>95</v>
      </c>
      <c r="C13" s="10"/>
      <c r="D13" s="10"/>
      <c r="E13" s="10">
        <v>80</v>
      </c>
      <c r="F13" s="10"/>
    </row>
    <row r="14" spans="1:6" ht="25.5" customHeight="1">
      <c r="A14" s="10">
        <v>2040212</v>
      </c>
      <c r="B14" s="10" t="s">
        <v>119</v>
      </c>
      <c r="C14" s="10"/>
      <c r="D14" s="10"/>
      <c r="E14" s="10">
        <v>1581.5</v>
      </c>
      <c r="F14" s="10"/>
    </row>
    <row r="15" spans="1:6" ht="25.5" customHeight="1">
      <c r="A15" s="10">
        <v>2040213</v>
      </c>
      <c r="B15" s="10" t="s">
        <v>96</v>
      </c>
      <c r="C15" s="10"/>
      <c r="D15" s="10"/>
      <c r="E15" s="10">
        <v>2100</v>
      </c>
      <c r="F15" s="10"/>
    </row>
    <row r="16" spans="1:6" ht="25.5" customHeight="1">
      <c r="A16" s="10">
        <v>2040214</v>
      </c>
      <c r="B16" s="10" t="s">
        <v>97</v>
      </c>
      <c r="C16" s="10"/>
      <c r="D16" s="10"/>
      <c r="E16" s="10">
        <v>96</v>
      </c>
      <c r="F16" s="10"/>
    </row>
    <row r="17" spans="1:6" ht="25.5" customHeight="1">
      <c r="A17" s="10">
        <v>2040216</v>
      </c>
      <c r="B17" s="10" t="s">
        <v>98</v>
      </c>
      <c r="C17" s="10"/>
      <c r="D17" s="10"/>
      <c r="E17" s="10">
        <v>300</v>
      </c>
      <c r="F17" s="10"/>
    </row>
    <row r="18" spans="1:6" ht="25.5" customHeight="1">
      <c r="A18" s="10">
        <v>2040217</v>
      </c>
      <c r="B18" s="10" t="s">
        <v>120</v>
      </c>
      <c r="C18" s="10"/>
      <c r="D18" s="10"/>
      <c r="E18" s="10">
        <v>289.8</v>
      </c>
      <c r="F18" s="10"/>
    </row>
    <row r="19" spans="1:6" ht="25.5" customHeight="1">
      <c r="A19" s="10">
        <v>2040218</v>
      </c>
      <c r="B19" s="10" t="s">
        <v>121</v>
      </c>
      <c r="C19" s="10"/>
      <c r="D19" s="10"/>
      <c r="E19" s="10">
        <v>38</v>
      </c>
      <c r="F19" s="10"/>
    </row>
    <row r="20" spans="1:6" ht="25.5" customHeight="1">
      <c r="A20" s="10">
        <v>2040219</v>
      </c>
      <c r="B20" s="10" t="s">
        <v>99</v>
      </c>
      <c r="C20" s="10"/>
      <c r="D20" s="10"/>
      <c r="E20" s="10">
        <v>1113.6</v>
      </c>
      <c r="F20" s="10"/>
    </row>
    <row r="21" spans="1:6" ht="25.5" customHeight="1">
      <c r="A21" s="10">
        <v>2040299</v>
      </c>
      <c r="B21" s="10" t="s">
        <v>100</v>
      </c>
      <c r="C21" s="10"/>
      <c r="D21" s="10"/>
      <c r="E21" s="10">
        <v>1024.5</v>
      </c>
      <c r="F21" s="10"/>
    </row>
    <row r="22" spans="1:6" ht="25.5" customHeight="1">
      <c r="A22" s="10">
        <v>2040101</v>
      </c>
      <c r="B22" s="10" t="s">
        <v>126</v>
      </c>
      <c r="C22" s="10"/>
      <c r="D22" s="10"/>
      <c r="E22" s="10">
        <v>5</v>
      </c>
      <c r="F22" s="10"/>
    </row>
    <row r="23" spans="1:6" ht="13.5">
      <c r="A23" s="36" t="s">
        <v>28</v>
      </c>
      <c r="B23" s="37"/>
      <c r="C23" s="37"/>
      <c r="D23" s="37"/>
      <c r="E23" s="37"/>
      <c r="F23" s="37"/>
    </row>
  </sheetData>
  <sheetProtection/>
  <mergeCells count="5">
    <mergeCell ref="A2:F2"/>
    <mergeCell ref="A23:F23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I26" sqref="I26"/>
    </sheetView>
  </sheetViews>
  <sheetFormatPr defaultColWidth="9.00390625" defaultRowHeight="13.5"/>
  <cols>
    <col min="1" max="1" width="16.75390625" style="0" customWidth="1"/>
    <col min="2" max="2" width="17.00390625" style="0" customWidth="1"/>
    <col min="3" max="4" width="15.125" style="0" customWidth="1"/>
    <col min="5" max="5" width="13.125" style="0" customWidth="1"/>
    <col min="6" max="6" width="12.00390625" style="0" customWidth="1"/>
  </cols>
  <sheetData>
    <row r="1" spans="1:3" ht="30" customHeight="1">
      <c r="A1" s="21" t="s">
        <v>88</v>
      </c>
      <c r="C1" s="1" t="s">
        <v>30</v>
      </c>
    </row>
    <row r="2" spans="1:6" ht="21" customHeight="1">
      <c r="A2" s="3"/>
      <c r="E2" s="35" t="s">
        <v>79</v>
      </c>
      <c r="F2" s="35"/>
    </row>
    <row r="3" spans="1:6" ht="25.5" customHeight="1">
      <c r="A3" s="38" t="s">
        <v>31</v>
      </c>
      <c r="B3" s="38"/>
      <c r="C3" s="38" t="s">
        <v>123</v>
      </c>
      <c r="D3" s="38"/>
      <c r="E3" s="38"/>
      <c r="F3" s="38" t="s">
        <v>21</v>
      </c>
    </row>
    <row r="4" spans="1:6" ht="25.5" customHeight="1">
      <c r="A4" s="10" t="s">
        <v>22</v>
      </c>
      <c r="B4" s="10" t="s">
        <v>23</v>
      </c>
      <c r="C4" s="10" t="s">
        <v>5</v>
      </c>
      <c r="D4" s="10" t="s">
        <v>32</v>
      </c>
      <c r="E4" s="10" t="s">
        <v>33</v>
      </c>
      <c r="F4" s="38"/>
    </row>
    <row r="5" spans="1:6" ht="25.5" customHeight="1">
      <c r="A5" s="12">
        <v>301</v>
      </c>
      <c r="B5" s="10" t="s">
        <v>34</v>
      </c>
      <c r="C5" s="10">
        <v>63487.19</v>
      </c>
      <c r="D5" s="10">
        <v>63487.19</v>
      </c>
      <c r="E5" s="10"/>
      <c r="F5" s="10"/>
    </row>
    <row r="6" spans="1:12" ht="25.5" customHeight="1">
      <c r="A6" s="12">
        <v>30101</v>
      </c>
      <c r="B6" s="10" t="s">
        <v>35</v>
      </c>
      <c r="C6" s="10">
        <v>9337.58</v>
      </c>
      <c r="D6" s="10">
        <v>9337.58</v>
      </c>
      <c r="E6" s="10"/>
      <c r="F6" s="10"/>
      <c r="H6" s="26"/>
      <c r="I6" s="26"/>
      <c r="J6" s="26"/>
      <c r="K6" s="26"/>
      <c r="L6" s="26"/>
    </row>
    <row r="7" spans="1:12" ht="25.5" customHeight="1">
      <c r="A7" s="12">
        <v>30102</v>
      </c>
      <c r="B7" s="10" t="s">
        <v>36</v>
      </c>
      <c r="C7" s="10">
        <v>33222.11</v>
      </c>
      <c r="D7" s="10">
        <v>33222.11</v>
      </c>
      <c r="E7" s="10"/>
      <c r="F7" s="10"/>
      <c r="H7" s="26"/>
      <c r="I7" s="26"/>
      <c r="J7" s="26"/>
      <c r="K7" s="26"/>
      <c r="L7" s="26"/>
    </row>
    <row r="8" spans="1:12" ht="25.5" customHeight="1">
      <c r="A8" s="12">
        <v>30103</v>
      </c>
      <c r="B8" s="10" t="s">
        <v>37</v>
      </c>
      <c r="C8" s="10">
        <v>3099.79</v>
      </c>
      <c r="D8" s="10">
        <v>3099.79</v>
      </c>
      <c r="E8" s="10"/>
      <c r="F8" s="10"/>
      <c r="H8" s="26"/>
      <c r="I8" s="26"/>
      <c r="J8" s="26"/>
      <c r="K8" s="26"/>
      <c r="L8" s="26"/>
    </row>
    <row r="9" spans="1:12" ht="25.5" customHeight="1">
      <c r="A9" s="12">
        <v>30108</v>
      </c>
      <c r="B9" s="10" t="s">
        <v>102</v>
      </c>
      <c r="C9" s="10">
        <v>8768.01</v>
      </c>
      <c r="D9" s="10">
        <v>8768.01</v>
      </c>
      <c r="E9" s="10"/>
      <c r="F9" s="10"/>
      <c r="H9" s="26"/>
      <c r="I9" s="26"/>
      <c r="J9" s="26"/>
      <c r="K9" s="26"/>
      <c r="L9" s="26"/>
    </row>
    <row r="10" spans="1:11" ht="25.5" customHeight="1">
      <c r="A10" s="12">
        <v>30199</v>
      </c>
      <c r="B10" s="10" t="s">
        <v>103</v>
      </c>
      <c r="C10" s="10">
        <v>9059.7</v>
      </c>
      <c r="D10" s="10">
        <v>9059.7</v>
      </c>
      <c r="E10" s="10"/>
      <c r="F10" s="10"/>
      <c r="H10" s="26"/>
      <c r="I10" s="26"/>
      <c r="J10" s="26"/>
      <c r="K10" s="26"/>
    </row>
    <row r="11" spans="1:12" ht="25.5" customHeight="1">
      <c r="A11" s="12">
        <v>302</v>
      </c>
      <c r="B11" s="10" t="s">
        <v>38</v>
      </c>
      <c r="C11" s="10">
        <v>3105.66</v>
      </c>
      <c r="D11" s="10"/>
      <c r="E11" s="10">
        <v>3105.66</v>
      </c>
      <c r="F11" s="10"/>
      <c r="H11" s="26"/>
      <c r="I11" s="26"/>
      <c r="J11" s="26"/>
      <c r="K11" s="26"/>
      <c r="L11" s="26"/>
    </row>
    <row r="12" spans="1:6" ht="25.5" customHeight="1">
      <c r="A12" s="12">
        <v>30201</v>
      </c>
      <c r="B12" s="10" t="s">
        <v>39</v>
      </c>
      <c r="C12" s="10">
        <v>223.72</v>
      </c>
      <c r="D12" s="10"/>
      <c r="E12" s="10">
        <v>223.72</v>
      </c>
      <c r="F12" s="10"/>
    </row>
    <row r="13" spans="1:6" ht="25.5" customHeight="1">
      <c r="A13" s="12">
        <v>30202</v>
      </c>
      <c r="B13" s="10" t="s">
        <v>40</v>
      </c>
      <c r="C13" s="10">
        <v>55.93</v>
      </c>
      <c r="D13" s="10"/>
      <c r="E13" s="10">
        <v>55.93</v>
      </c>
      <c r="F13" s="10"/>
    </row>
    <row r="14" spans="1:6" ht="25.5" customHeight="1">
      <c r="A14" s="12">
        <v>30205</v>
      </c>
      <c r="B14" s="10" t="s">
        <v>104</v>
      </c>
      <c r="C14" s="10">
        <v>27.98</v>
      </c>
      <c r="D14" s="10"/>
      <c r="E14" s="10">
        <v>27.98</v>
      </c>
      <c r="F14" s="10"/>
    </row>
    <row r="15" spans="1:6" ht="25.5" customHeight="1">
      <c r="A15" s="12">
        <v>30206</v>
      </c>
      <c r="B15" s="10" t="s">
        <v>105</v>
      </c>
      <c r="C15" s="10">
        <v>195.77</v>
      </c>
      <c r="D15" s="10"/>
      <c r="E15" s="10">
        <v>195.77</v>
      </c>
      <c r="F15" s="10"/>
    </row>
    <row r="16" spans="1:6" ht="25.5" customHeight="1">
      <c r="A16" s="12">
        <v>30207</v>
      </c>
      <c r="B16" s="10" t="s">
        <v>106</v>
      </c>
      <c r="C16" s="10">
        <v>251.7</v>
      </c>
      <c r="D16" s="10"/>
      <c r="E16" s="10">
        <v>251.7</v>
      </c>
      <c r="F16" s="10"/>
    </row>
    <row r="17" spans="1:6" ht="25.5" customHeight="1">
      <c r="A17" s="12">
        <v>30208</v>
      </c>
      <c r="B17" s="10" t="s">
        <v>107</v>
      </c>
      <c r="C17" s="10">
        <v>139.84</v>
      </c>
      <c r="D17" s="10"/>
      <c r="E17" s="10">
        <v>139.84</v>
      </c>
      <c r="F17" s="10"/>
    </row>
    <row r="18" spans="1:6" ht="25.5" customHeight="1">
      <c r="A18" s="12">
        <v>30211</v>
      </c>
      <c r="B18" s="10" t="s">
        <v>108</v>
      </c>
      <c r="C18" s="10">
        <v>1006.74</v>
      </c>
      <c r="D18" s="10"/>
      <c r="E18" s="10">
        <v>1006.74</v>
      </c>
      <c r="F18" s="10"/>
    </row>
    <row r="19" spans="1:6" ht="25.5" customHeight="1">
      <c r="A19" s="12">
        <v>30213</v>
      </c>
      <c r="B19" s="10" t="s">
        <v>109</v>
      </c>
      <c r="C19" s="10">
        <v>72.72</v>
      </c>
      <c r="D19" s="10"/>
      <c r="E19" s="10">
        <v>72.72</v>
      </c>
      <c r="F19" s="10"/>
    </row>
    <row r="20" spans="1:6" ht="25.5" customHeight="1">
      <c r="A20" s="12">
        <v>30216</v>
      </c>
      <c r="B20" s="10" t="s">
        <v>110</v>
      </c>
      <c r="C20" s="10">
        <v>83.91</v>
      </c>
      <c r="D20" s="10"/>
      <c r="E20" s="10">
        <v>83.91</v>
      </c>
      <c r="F20" s="10"/>
    </row>
    <row r="21" spans="1:6" ht="25.5" customHeight="1">
      <c r="A21" s="12">
        <v>30228</v>
      </c>
      <c r="B21" s="10" t="s">
        <v>111</v>
      </c>
      <c r="C21" s="10">
        <v>365.27</v>
      </c>
      <c r="D21" s="10"/>
      <c r="E21" s="10">
        <v>365.27</v>
      </c>
      <c r="F21" s="10"/>
    </row>
    <row r="22" spans="1:6" ht="25.5" customHeight="1">
      <c r="A22" s="12">
        <v>30229</v>
      </c>
      <c r="B22" s="10" t="s">
        <v>112</v>
      </c>
      <c r="C22" s="10">
        <v>27.41</v>
      </c>
      <c r="D22" s="10"/>
      <c r="E22" s="10">
        <v>27.41</v>
      </c>
      <c r="F22" s="10"/>
    </row>
    <row r="23" spans="1:6" ht="25.5" customHeight="1">
      <c r="A23" s="12"/>
      <c r="B23" s="10" t="s">
        <v>122</v>
      </c>
      <c r="C23" s="10">
        <v>19.2</v>
      </c>
      <c r="D23" s="10"/>
      <c r="E23" s="10">
        <v>19.2</v>
      </c>
      <c r="F23" s="10"/>
    </row>
    <row r="24" spans="1:6" ht="25.5" customHeight="1">
      <c r="A24" s="12">
        <v>30231</v>
      </c>
      <c r="B24" s="10" t="s">
        <v>113</v>
      </c>
      <c r="C24" s="10">
        <v>618.68</v>
      </c>
      <c r="D24" s="10"/>
      <c r="E24" s="10">
        <v>618.68</v>
      </c>
      <c r="F24" s="10"/>
    </row>
    <row r="25" spans="1:6" ht="25.5" customHeight="1">
      <c r="A25" s="12">
        <v>30299</v>
      </c>
      <c r="B25" s="10" t="s">
        <v>114</v>
      </c>
      <c r="C25" s="10">
        <v>16.79</v>
      </c>
      <c r="D25" s="10"/>
      <c r="E25" s="10">
        <v>16.79</v>
      </c>
      <c r="F25" s="10"/>
    </row>
    <row r="26" spans="1:6" ht="25.5" customHeight="1">
      <c r="A26" s="12">
        <v>303</v>
      </c>
      <c r="B26" s="10" t="s">
        <v>127</v>
      </c>
      <c r="C26" s="10">
        <f>C27+C28</f>
        <v>8505.57</v>
      </c>
      <c r="D26" s="10"/>
      <c r="E26" s="10"/>
      <c r="F26" s="10"/>
    </row>
    <row r="27" spans="1:6" ht="25.5" customHeight="1">
      <c r="A27" s="12">
        <v>30305</v>
      </c>
      <c r="B27" s="10" t="s">
        <v>128</v>
      </c>
      <c r="C27" s="10">
        <v>1900.44</v>
      </c>
      <c r="D27" s="10"/>
      <c r="E27" s="10"/>
      <c r="F27" s="10"/>
    </row>
    <row r="28" spans="1:6" ht="25.5" customHeight="1">
      <c r="A28" s="12">
        <v>30399</v>
      </c>
      <c r="B28" s="10" t="s">
        <v>129</v>
      </c>
      <c r="C28" s="10">
        <v>6605.13</v>
      </c>
      <c r="D28" s="10"/>
      <c r="E28" s="10"/>
      <c r="F28" s="10"/>
    </row>
    <row r="29" spans="1:6" ht="25.5" customHeight="1">
      <c r="A29" s="38" t="s">
        <v>5</v>
      </c>
      <c r="B29" s="38"/>
      <c r="C29" s="10">
        <f>C5+C11+C26</f>
        <v>75098.42000000001</v>
      </c>
      <c r="D29" s="10"/>
      <c r="E29" s="10"/>
      <c r="F29" s="10"/>
    </row>
  </sheetData>
  <sheetProtection/>
  <mergeCells count="5">
    <mergeCell ref="A29:B29"/>
    <mergeCell ref="E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16.75390625" style="0" customWidth="1"/>
    <col min="2" max="2" width="9.875" style="0" customWidth="1"/>
    <col min="6" max="6" width="12.25390625" style="0" customWidth="1"/>
    <col min="7" max="7" width="15.875" style="0" customWidth="1"/>
    <col min="12" max="12" width="10.875" style="0" customWidth="1"/>
  </cols>
  <sheetData>
    <row r="1" spans="1:12" ht="30" customHeight="1">
      <c r="A1" s="21" t="s">
        <v>88</v>
      </c>
      <c r="B1" s="41" t="s">
        <v>89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0.25" customHeight="1">
      <c r="A2" s="19"/>
      <c r="B2" s="13"/>
      <c r="C2" s="13"/>
      <c r="D2" s="13"/>
      <c r="E2" s="13"/>
      <c r="F2" s="13"/>
      <c r="G2" s="13"/>
      <c r="H2" s="13"/>
      <c r="I2" s="13"/>
      <c r="J2" s="13"/>
      <c r="K2" s="42" t="s">
        <v>82</v>
      </c>
      <c r="L2" s="42"/>
    </row>
    <row r="3" spans="1:12" ht="48.75" customHeight="1">
      <c r="A3" s="39" t="s">
        <v>124</v>
      </c>
      <c r="B3" s="39"/>
      <c r="C3" s="39"/>
      <c r="D3" s="39"/>
      <c r="E3" s="39"/>
      <c r="F3" s="39"/>
      <c r="G3" s="39" t="s">
        <v>125</v>
      </c>
      <c r="H3" s="39"/>
      <c r="I3" s="39"/>
      <c r="J3" s="39"/>
      <c r="K3" s="39"/>
      <c r="L3" s="39"/>
    </row>
    <row r="4" spans="1:12" ht="48.75" customHeight="1">
      <c r="A4" s="39" t="s">
        <v>5</v>
      </c>
      <c r="B4" s="40" t="s">
        <v>41</v>
      </c>
      <c r="C4" s="39" t="s">
        <v>42</v>
      </c>
      <c r="D4" s="39"/>
      <c r="E4" s="39"/>
      <c r="F4" s="40" t="s">
        <v>43</v>
      </c>
      <c r="G4" s="39" t="s">
        <v>5</v>
      </c>
      <c r="H4" s="40" t="s">
        <v>41</v>
      </c>
      <c r="I4" s="39" t="s">
        <v>42</v>
      </c>
      <c r="J4" s="39"/>
      <c r="K4" s="39"/>
      <c r="L4" s="40" t="s">
        <v>43</v>
      </c>
    </row>
    <row r="5" spans="1:12" ht="48.75" customHeight="1">
      <c r="A5" s="39"/>
      <c r="B5" s="40"/>
      <c r="C5" s="8" t="s">
        <v>24</v>
      </c>
      <c r="D5" s="8" t="s">
        <v>44</v>
      </c>
      <c r="E5" s="8" t="s">
        <v>45</v>
      </c>
      <c r="F5" s="40"/>
      <c r="G5" s="39"/>
      <c r="H5" s="40"/>
      <c r="I5" s="8" t="s">
        <v>24</v>
      </c>
      <c r="J5" s="8" t="s">
        <v>44</v>
      </c>
      <c r="K5" s="8" t="s">
        <v>45</v>
      </c>
      <c r="L5" s="40"/>
    </row>
    <row r="6" spans="1:12" ht="48.75" customHeight="1">
      <c r="A6" s="9">
        <v>547.48</v>
      </c>
      <c r="B6" s="9"/>
      <c r="C6" s="9">
        <v>547.48</v>
      </c>
      <c r="D6" s="9"/>
      <c r="E6" s="9">
        <v>547.48</v>
      </c>
      <c r="F6" s="9"/>
      <c r="G6" s="9">
        <v>618.68</v>
      </c>
      <c r="H6" s="23"/>
      <c r="I6" s="9">
        <v>618.68</v>
      </c>
      <c r="J6" s="9"/>
      <c r="K6" s="9">
        <v>618.68</v>
      </c>
      <c r="L6" s="5"/>
    </row>
    <row r="7" spans="1:12" ht="4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48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48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sheetProtection/>
  <mergeCells count="12">
    <mergeCell ref="B1:L1"/>
    <mergeCell ref="K2:L2"/>
    <mergeCell ref="A3:F3"/>
    <mergeCell ref="G3:L3"/>
    <mergeCell ref="G4:G5"/>
    <mergeCell ref="H4:H5"/>
    <mergeCell ref="I4:K4"/>
    <mergeCell ref="L4:L5"/>
    <mergeCell ref="A4:A5"/>
    <mergeCell ref="B4:B5"/>
    <mergeCell ref="C4:E4"/>
    <mergeCell ref="F4:F5"/>
  </mergeCells>
  <printOptions/>
  <pageMargins left="0.92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16.875" style="0" customWidth="1"/>
    <col min="2" max="2" width="13.625" style="0" customWidth="1"/>
    <col min="3" max="3" width="15.375" style="0" customWidth="1"/>
    <col min="4" max="4" width="14.75390625" style="0" customWidth="1"/>
    <col min="5" max="5" width="13.125" style="0" customWidth="1"/>
    <col min="6" max="6" width="14.875" style="0" customWidth="1"/>
  </cols>
  <sheetData>
    <row r="1" spans="1:6" ht="22.5">
      <c r="A1" s="21" t="s">
        <v>88</v>
      </c>
      <c r="B1" s="1"/>
      <c r="C1" s="1" t="s">
        <v>46</v>
      </c>
      <c r="D1" s="1"/>
      <c r="E1" s="1"/>
      <c r="F1" s="1"/>
    </row>
    <row r="2" spans="1:6" ht="21" customHeight="1">
      <c r="A2" s="4" t="s">
        <v>83</v>
      </c>
      <c r="E2" s="43" t="s">
        <v>84</v>
      </c>
      <c r="F2" s="43"/>
    </row>
    <row r="3" spans="1:6" ht="27" customHeight="1">
      <c r="A3" s="39" t="s">
        <v>22</v>
      </c>
      <c r="B3" s="39" t="s">
        <v>47</v>
      </c>
      <c r="C3" s="39" t="s">
        <v>48</v>
      </c>
      <c r="D3" s="39" t="s">
        <v>49</v>
      </c>
      <c r="E3" s="39"/>
      <c r="F3" s="39"/>
    </row>
    <row r="4" spans="1:6" ht="27" customHeight="1">
      <c r="A4" s="39"/>
      <c r="B4" s="39"/>
      <c r="C4" s="39"/>
      <c r="D4" s="9" t="s">
        <v>5</v>
      </c>
      <c r="E4" s="9" t="s">
        <v>25</v>
      </c>
      <c r="F4" s="9" t="s">
        <v>26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39" t="s">
        <v>5</v>
      </c>
      <c r="B20" s="39"/>
      <c r="C20" s="5"/>
      <c r="D20" s="5"/>
      <c r="E20" s="5"/>
      <c r="F20" s="5"/>
    </row>
    <row r="21" ht="22.5">
      <c r="A21" s="1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I5" sqref="I5"/>
    </sheetView>
  </sheetViews>
  <sheetFormatPr defaultColWidth="9.00390625" defaultRowHeight="13.5"/>
  <cols>
    <col min="1" max="1" width="28.75390625" style="0" customWidth="1"/>
    <col min="2" max="2" width="17.25390625" style="0" customWidth="1"/>
    <col min="3" max="3" width="18.375" style="0" customWidth="1"/>
    <col min="4" max="4" width="24.75390625" style="0" customWidth="1"/>
  </cols>
  <sheetData>
    <row r="1" spans="1:4" ht="22.5">
      <c r="A1" s="21" t="s">
        <v>88</v>
      </c>
      <c r="B1" s="41" t="s">
        <v>50</v>
      </c>
      <c r="C1" s="41"/>
      <c r="D1" s="1"/>
    </row>
    <row r="2" spans="1:4" ht="21" customHeight="1">
      <c r="A2" s="2"/>
      <c r="D2" t="s">
        <v>85</v>
      </c>
    </row>
    <row r="3" spans="1:4" ht="27.75" customHeight="1">
      <c r="A3" s="38" t="s">
        <v>1</v>
      </c>
      <c r="B3" s="38"/>
      <c r="C3" s="38" t="s">
        <v>2</v>
      </c>
      <c r="D3" s="38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52</v>
      </c>
      <c r="B5" s="10">
        <v>91182.42</v>
      </c>
      <c r="C5" s="11" t="s">
        <v>53</v>
      </c>
      <c r="D5" s="27"/>
    </row>
    <row r="6" spans="1:4" ht="27.75" customHeight="1">
      <c r="A6" s="11" t="s">
        <v>54</v>
      </c>
      <c r="B6" s="10"/>
      <c r="C6" s="11" t="s">
        <v>55</v>
      </c>
      <c r="D6" s="10"/>
    </row>
    <row r="7" spans="1:4" ht="27.75" customHeight="1">
      <c r="A7" s="11" t="s">
        <v>56</v>
      </c>
      <c r="B7" s="10"/>
      <c r="C7" s="11" t="s">
        <v>57</v>
      </c>
      <c r="D7" s="10"/>
    </row>
    <row r="8" spans="1:4" ht="27.75" customHeight="1">
      <c r="A8" s="11" t="s">
        <v>58</v>
      </c>
      <c r="B8" s="10"/>
      <c r="C8" s="11" t="s">
        <v>59</v>
      </c>
      <c r="D8" s="10">
        <v>98688.62</v>
      </c>
    </row>
    <row r="9" spans="1:4" ht="27.75" customHeight="1">
      <c r="A9" s="11" t="s">
        <v>60</v>
      </c>
      <c r="B9" s="10"/>
      <c r="C9" s="11" t="s">
        <v>61</v>
      </c>
      <c r="D9" s="10"/>
    </row>
    <row r="10" spans="1:4" ht="27.75" customHeight="1">
      <c r="A10" s="10"/>
      <c r="B10" s="10"/>
      <c r="C10" s="11" t="s">
        <v>62</v>
      </c>
      <c r="D10" s="10"/>
    </row>
    <row r="11" spans="1:4" ht="27.75" customHeight="1">
      <c r="A11" s="10"/>
      <c r="B11" s="10"/>
      <c r="C11" s="11" t="s">
        <v>16</v>
      </c>
      <c r="D11" s="10"/>
    </row>
    <row r="12" spans="1:4" ht="27.75" customHeight="1">
      <c r="A12" s="10"/>
      <c r="B12" s="10"/>
      <c r="C12" s="11" t="s">
        <v>16</v>
      </c>
      <c r="D12" s="10"/>
    </row>
    <row r="13" spans="1:4" ht="27.75" customHeight="1">
      <c r="A13" s="10"/>
      <c r="B13" s="10"/>
      <c r="C13" s="10"/>
      <c r="D13" s="10"/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63</v>
      </c>
      <c r="B15" s="10">
        <v>91182.42</v>
      </c>
      <c r="C15" s="10" t="s">
        <v>64</v>
      </c>
      <c r="D15" s="10">
        <v>98688.62</v>
      </c>
    </row>
    <row r="16" spans="1:4" ht="27.75" customHeight="1">
      <c r="A16" s="11" t="s">
        <v>65</v>
      </c>
      <c r="B16" s="10"/>
      <c r="C16" s="10"/>
      <c r="D16" s="10"/>
    </row>
    <row r="17" spans="1:4" ht="27.75" customHeight="1">
      <c r="A17" s="11" t="s">
        <v>66</v>
      </c>
      <c r="B17" s="10">
        <v>7506.2</v>
      </c>
      <c r="C17" s="11" t="s">
        <v>67</v>
      </c>
      <c r="D17" s="10"/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18</v>
      </c>
      <c r="B20" s="10">
        <f>B15+B17</f>
        <v>98688.62</v>
      </c>
      <c r="C20" s="10" t="s">
        <v>19</v>
      </c>
      <c r="D20" s="10">
        <v>98688.62</v>
      </c>
    </row>
  </sheetData>
  <sheetProtection/>
  <mergeCells count="3">
    <mergeCell ref="A3:B3"/>
    <mergeCell ref="C3:D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7" sqref="C7"/>
    </sheetView>
  </sheetViews>
  <sheetFormatPr defaultColWidth="9.00390625" defaultRowHeight="27.75" customHeight="1"/>
  <cols>
    <col min="1" max="1" width="11.375" style="0" customWidth="1"/>
    <col min="2" max="2" width="17.875" style="0" customWidth="1"/>
    <col min="3" max="3" width="12.625" style="23" customWidth="1"/>
    <col min="4" max="4" width="9.00390625" style="23" customWidth="1"/>
    <col min="5" max="5" width="10.75390625" style="23" customWidth="1"/>
    <col min="6" max="6" width="12.375" style="0" customWidth="1"/>
    <col min="12" max="12" width="14.875" style="0" customWidth="1"/>
  </cols>
  <sheetData>
    <row r="1" spans="1:12" ht="27.75" customHeight="1">
      <c r="A1" s="22" t="s">
        <v>88</v>
      </c>
      <c r="B1" s="1"/>
      <c r="C1" s="1"/>
      <c r="D1" s="1"/>
      <c r="E1" s="1"/>
      <c r="F1" s="1" t="s">
        <v>68</v>
      </c>
      <c r="G1" s="1"/>
      <c r="H1" s="1"/>
      <c r="I1" s="1"/>
      <c r="J1" s="1"/>
      <c r="K1" s="1"/>
      <c r="L1" s="1"/>
    </row>
    <row r="2" spans="1:12" ht="27.75" customHeight="1">
      <c r="A2" s="7" t="s">
        <v>51</v>
      </c>
      <c r="K2" s="43" t="s">
        <v>82</v>
      </c>
      <c r="L2" s="43"/>
    </row>
    <row r="3" spans="1:12" ht="41.25" customHeight="1">
      <c r="A3" s="40" t="s">
        <v>69</v>
      </c>
      <c r="B3" s="40"/>
      <c r="C3" s="8" t="s">
        <v>5</v>
      </c>
      <c r="D3" s="8" t="s">
        <v>66</v>
      </c>
      <c r="E3" s="8" t="s">
        <v>70</v>
      </c>
      <c r="F3" s="8" t="s">
        <v>86</v>
      </c>
      <c r="G3" s="8" t="s">
        <v>71</v>
      </c>
      <c r="H3" s="8" t="s">
        <v>72</v>
      </c>
      <c r="I3" s="8" t="s">
        <v>73</v>
      </c>
      <c r="J3" s="8" t="s">
        <v>74</v>
      </c>
      <c r="K3" s="8" t="s">
        <v>75</v>
      </c>
      <c r="L3" s="8" t="s">
        <v>65</v>
      </c>
    </row>
    <row r="4" spans="1:12" ht="27.75" customHeight="1">
      <c r="A4" s="5" t="s">
        <v>22</v>
      </c>
      <c r="B4" s="9" t="s">
        <v>23</v>
      </c>
      <c r="C4" s="9">
        <f>D4+E4</f>
        <v>98688.62</v>
      </c>
      <c r="D4" s="9">
        <v>7506.2</v>
      </c>
      <c r="E4" s="9">
        <v>91182.42</v>
      </c>
      <c r="F4" s="5"/>
      <c r="G4" s="5"/>
      <c r="H4" s="5"/>
      <c r="I4" s="5"/>
      <c r="J4" s="5"/>
      <c r="K4" s="5"/>
      <c r="L4" s="5"/>
    </row>
    <row r="5" spans="1:12" ht="27.75" customHeight="1">
      <c r="A5" s="5">
        <v>204</v>
      </c>
      <c r="B5" s="9" t="s">
        <v>115</v>
      </c>
      <c r="C5" s="9">
        <f>D5+E5</f>
        <v>98688.62</v>
      </c>
      <c r="D5" s="9">
        <v>7506.2</v>
      </c>
      <c r="E5" s="9">
        <v>91182.42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v>20402</v>
      </c>
      <c r="B6" s="9" t="s">
        <v>116</v>
      </c>
      <c r="C6" s="9">
        <f>D6+E6</f>
        <v>98688.62</v>
      </c>
      <c r="D6" s="9">
        <v>7506.2</v>
      </c>
      <c r="E6" s="9">
        <v>91182.42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v>2040201</v>
      </c>
      <c r="B7" s="5" t="s">
        <v>27</v>
      </c>
      <c r="C7" s="10">
        <v>83498.62</v>
      </c>
      <c r="D7" s="9"/>
      <c r="E7" s="10">
        <v>83498.62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2040204</v>
      </c>
      <c r="B8" s="10" t="s">
        <v>118</v>
      </c>
      <c r="C8" s="10">
        <v>300</v>
      </c>
      <c r="D8" s="10"/>
      <c r="E8" s="10">
        <v>300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2040205</v>
      </c>
      <c r="B9" s="10" t="s">
        <v>92</v>
      </c>
      <c r="C9" s="10">
        <v>140</v>
      </c>
      <c r="D9" s="10"/>
      <c r="E9" s="10">
        <v>140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2040206</v>
      </c>
      <c r="B10" s="10" t="s">
        <v>93</v>
      </c>
      <c r="C10" s="10">
        <v>485.4</v>
      </c>
      <c r="D10" s="10"/>
      <c r="E10" s="10">
        <v>485.4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2040207</v>
      </c>
      <c r="B11" s="10" t="s">
        <v>101</v>
      </c>
      <c r="C11" s="10">
        <v>80</v>
      </c>
      <c r="D11" s="10"/>
      <c r="E11" s="10">
        <v>80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2040209</v>
      </c>
      <c r="B12" s="10" t="s">
        <v>94</v>
      </c>
      <c r="C12" s="10">
        <v>50</v>
      </c>
      <c r="D12" s="10"/>
      <c r="E12" s="10">
        <v>50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2040211</v>
      </c>
      <c r="B13" s="10" t="s">
        <v>95</v>
      </c>
      <c r="C13" s="10">
        <v>80</v>
      </c>
      <c r="D13" s="10"/>
      <c r="E13" s="10">
        <v>80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2040212</v>
      </c>
      <c r="B14" s="10" t="s">
        <v>119</v>
      </c>
      <c r="C14" s="10">
        <v>1581.5</v>
      </c>
      <c r="D14" s="10"/>
      <c r="E14" s="10">
        <v>1581.5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2040213</v>
      </c>
      <c r="B15" s="10" t="s">
        <v>96</v>
      </c>
      <c r="C15" s="10">
        <v>2100</v>
      </c>
      <c r="D15" s="10"/>
      <c r="E15" s="10">
        <v>2100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2040214</v>
      </c>
      <c r="B16" s="10" t="s">
        <v>97</v>
      </c>
      <c r="C16" s="10">
        <v>96</v>
      </c>
      <c r="D16" s="10"/>
      <c r="E16" s="10">
        <v>96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2040216</v>
      </c>
      <c r="B17" s="10" t="s">
        <v>98</v>
      </c>
      <c r="C17" s="10">
        <v>300</v>
      </c>
      <c r="D17" s="10"/>
      <c r="E17" s="10">
        <v>300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2040217</v>
      </c>
      <c r="B18" s="10" t="s">
        <v>120</v>
      </c>
      <c r="C18" s="10">
        <v>289.8</v>
      </c>
      <c r="D18" s="10"/>
      <c r="E18" s="10">
        <v>289.8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2040218</v>
      </c>
      <c r="B19" s="10" t="s">
        <v>121</v>
      </c>
      <c r="C19" s="10">
        <v>38</v>
      </c>
      <c r="D19" s="10"/>
      <c r="E19" s="10">
        <v>38</v>
      </c>
      <c r="F19" s="24"/>
      <c r="G19" s="24"/>
      <c r="H19" s="24"/>
      <c r="I19" s="24"/>
      <c r="J19" s="24"/>
      <c r="K19" s="24"/>
      <c r="L19" s="24"/>
    </row>
    <row r="20" spans="1:12" ht="27.75" customHeight="1">
      <c r="A20" s="10">
        <v>2040219</v>
      </c>
      <c r="B20" s="10" t="s">
        <v>99</v>
      </c>
      <c r="C20" s="10">
        <v>1113.6</v>
      </c>
      <c r="D20" s="10"/>
      <c r="E20" s="10">
        <v>1113.6</v>
      </c>
      <c r="F20" s="27"/>
      <c r="G20" s="27"/>
      <c r="H20" s="27"/>
      <c r="I20" s="27"/>
      <c r="J20" s="27"/>
      <c r="K20" s="27"/>
      <c r="L20" s="27"/>
    </row>
    <row r="21" spans="1:12" ht="27.75" customHeight="1">
      <c r="A21" s="10">
        <v>2040299</v>
      </c>
      <c r="B21" s="10" t="s">
        <v>100</v>
      </c>
      <c r="C21" s="10">
        <v>1024.5</v>
      </c>
      <c r="D21" s="10"/>
      <c r="E21" s="10">
        <v>1024.5</v>
      </c>
      <c r="F21" s="27"/>
      <c r="G21" s="27"/>
      <c r="H21" s="27"/>
      <c r="I21" s="27"/>
      <c r="J21" s="27"/>
      <c r="K21" s="27"/>
      <c r="L21" s="27"/>
    </row>
    <row r="22" spans="1:12" ht="27.75" customHeight="1">
      <c r="A22" s="10">
        <v>2040101</v>
      </c>
      <c r="B22" s="10" t="s">
        <v>126</v>
      </c>
      <c r="C22" s="10">
        <v>5</v>
      </c>
      <c r="D22" s="10"/>
      <c r="E22" s="10">
        <v>5</v>
      </c>
      <c r="F22" s="27"/>
      <c r="G22" s="27"/>
      <c r="H22" s="27"/>
      <c r="I22" s="27"/>
      <c r="J22" s="27"/>
      <c r="K22" s="27"/>
      <c r="L22" s="27"/>
    </row>
  </sheetData>
  <sheetProtection/>
  <mergeCells count="2">
    <mergeCell ref="A3:B3"/>
    <mergeCell ref="K2:L2"/>
  </mergeCells>
  <printOptions/>
  <pageMargins left="0.7" right="0.7" top="0.31" bottom="0.32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3">
      <selection activeCell="G14" sqref="G14"/>
    </sheetView>
  </sheetViews>
  <sheetFormatPr defaultColWidth="9.00390625" defaultRowHeight="13.5"/>
  <cols>
    <col min="1" max="1" width="14.125" style="0" customWidth="1"/>
    <col min="2" max="2" width="23.50390625" style="0" customWidth="1"/>
    <col min="3" max="4" width="14.875" style="0" customWidth="1"/>
    <col min="5" max="5" width="15.00390625" style="23" customWidth="1"/>
    <col min="6" max="6" width="14.875" style="0" customWidth="1"/>
    <col min="7" max="7" width="17.50390625" style="0" customWidth="1"/>
    <col min="8" max="8" width="18.625" style="0" customWidth="1"/>
  </cols>
  <sheetData>
    <row r="1" spans="1:8" ht="27" customHeight="1">
      <c r="A1" s="21" t="s">
        <v>88</v>
      </c>
      <c r="B1" s="44" t="s">
        <v>76</v>
      </c>
      <c r="C1" s="44"/>
      <c r="D1" s="45"/>
      <c r="E1" s="44"/>
      <c r="F1" s="44"/>
      <c r="G1" s="44"/>
      <c r="H1" s="44"/>
    </row>
    <row r="2" spans="1:8" ht="20.25" customHeight="1">
      <c r="A2" s="20"/>
      <c r="B2" s="15"/>
      <c r="C2" s="15"/>
      <c r="D2" s="15"/>
      <c r="E2" s="25"/>
      <c r="F2" s="15"/>
      <c r="G2" s="43" t="s">
        <v>84</v>
      </c>
      <c r="H2" s="43"/>
    </row>
    <row r="3" spans="1:8" ht="30.75" customHeight="1">
      <c r="A3" s="40" t="s">
        <v>69</v>
      </c>
      <c r="B3" s="40"/>
      <c r="C3" s="8" t="s">
        <v>5</v>
      </c>
      <c r="D3" s="8" t="s">
        <v>25</v>
      </c>
      <c r="E3" s="8" t="s">
        <v>26</v>
      </c>
      <c r="F3" s="8" t="s">
        <v>77</v>
      </c>
      <c r="G3" s="8" t="s">
        <v>78</v>
      </c>
      <c r="H3" s="8" t="s">
        <v>87</v>
      </c>
    </row>
    <row r="4" spans="1:8" ht="23.25" customHeight="1">
      <c r="A4" s="5" t="s">
        <v>22</v>
      </c>
      <c r="B4" s="9" t="s">
        <v>23</v>
      </c>
      <c r="C4" s="9">
        <v>98688.62</v>
      </c>
      <c r="D4" s="10">
        <v>83498.62</v>
      </c>
      <c r="E4" s="9">
        <f>C4-D4</f>
        <v>15190</v>
      </c>
      <c r="F4" s="5"/>
      <c r="G4" s="5"/>
      <c r="H4" s="5"/>
    </row>
    <row r="5" spans="1:8" ht="23.25" customHeight="1">
      <c r="A5" s="5">
        <v>204</v>
      </c>
      <c r="B5" s="9" t="s">
        <v>90</v>
      </c>
      <c r="C5" s="9">
        <v>98688.62</v>
      </c>
      <c r="D5" s="10">
        <v>83498.62</v>
      </c>
      <c r="E5" s="9">
        <f>C5-D5</f>
        <v>15190</v>
      </c>
      <c r="F5" s="5"/>
      <c r="G5" s="5"/>
      <c r="H5" s="5"/>
    </row>
    <row r="6" spans="1:8" ht="23.25" customHeight="1">
      <c r="A6" s="5">
        <v>20402</v>
      </c>
      <c r="B6" s="9" t="s">
        <v>91</v>
      </c>
      <c r="C6" s="9">
        <v>98688.62</v>
      </c>
      <c r="D6" s="10">
        <v>83498.62</v>
      </c>
      <c r="E6" s="9">
        <f>C6-D6</f>
        <v>15190</v>
      </c>
      <c r="F6" s="5"/>
      <c r="G6" s="5"/>
      <c r="H6" s="5"/>
    </row>
    <row r="7" spans="1:8" ht="23.25" customHeight="1">
      <c r="A7" s="5">
        <v>2040201</v>
      </c>
      <c r="B7" s="5" t="s">
        <v>27</v>
      </c>
      <c r="C7" s="9">
        <f>D7+E7</f>
        <v>91004.81999999999</v>
      </c>
      <c r="D7" s="10">
        <v>83498.62</v>
      </c>
      <c r="E7" s="9">
        <v>7506.2</v>
      </c>
      <c r="F7" s="5"/>
      <c r="G7" s="5"/>
      <c r="H7" s="5"/>
    </row>
    <row r="8" spans="1:8" ht="23.25" customHeight="1">
      <c r="A8" s="10">
        <v>2040204</v>
      </c>
      <c r="B8" s="10" t="s">
        <v>118</v>
      </c>
      <c r="C8" s="10">
        <v>300</v>
      </c>
      <c r="D8" s="9"/>
      <c r="E8" s="10">
        <v>300</v>
      </c>
      <c r="F8" s="5"/>
      <c r="G8" s="5"/>
      <c r="H8" s="5"/>
    </row>
    <row r="9" spans="1:8" ht="23.25" customHeight="1">
      <c r="A9" s="10">
        <v>2040205</v>
      </c>
      <c r="B9" s="10" t="s">
        <v>92</v>
      </c>
      <c r="C9" s="10">
        <v>140</v>
      </c>
      <c r="D9" s="9"/>
      <c r="E9" s="10">
        <v>140</v>
      </c>
      <c r="F9" s="5"/>
      <c r="G9" s="5"/>
      <c r="H9" s="5"/>
    </row>
    <row r="10" spans="1:8" ht="23.25" customHeight="1">
      <c r="A10" s="10">
        <v>2040206</v>
      </c>
      <c r="B10" s="10" t="s">
        <v>93</v>
      </c>
      <c r="C10" s="10">
        <v>485.4</v>
      </c>
      <c r="D10" s="9"/>
      <c r="E10" s="10">
        <v>485.4</v>
      </c>
      <c r="F10" s="5"/>
      <c r="G10" s="5"/>
      <c r="H10" s="5"/>
    </row>
    <row r="11" spans="1:8" ht="23.25" customHeight="1">
      <c r="A11" s="10">
        <v>2040207</v>
      </c>
      <c r="B11" s="10" t="s">
        <v>101</v>
      </c>
      <c r="C11" s="10">
        <v>80</v>
      </c>
      <c r="D11" s="9"/>
      <c r="E11" s="10">
        <v>80</v>
      </c>
      <c r="F11" s="5"/>
      <c r="G11" s="5"/>
      <c r="H11" s="5"/>
    </row>
    <row r="12" spans="1:8" ht="23.25" customHeight="1">
      <c r="A12" s="10">
        <v>2040209</v>
      </c>
      <c r="B12" s="10" t="s">
        <v>94</v>
      </c>
      <c r="C12" s="10">
        <v>50</v>
      </c>
      <c r="D12" s="9"/>
      <c r="E12" s="10">
        <v>50</v>
      </c>
      <c r="F12" s="5"/>
      <c r="G12" s="5"/>
      <c r="H12" s="5"/>
    </row>
    <row r="13" spans="1:8" ht="23.25" customHeight="1">
      <c r="A13" s="10">
        <v>2040211</v>
      </c>
      <c r="B13" s="10" t="s">
        <v>95</v>
      </c>
      <c r="C13" s="10">
        <v>80</v>
      </c>
      <c r="D13" s="9"/>
      <c r="E13" s="10">
        <v>80</v>
      </c>
      <c r="F13" s="5"/>
      <c r="G13" s="5"/>
      <c r="H13" s="5"/>
    </row>
    <row r="14" spans="1:8" ht="23.25" customHeight="1">
      <c r="A14" s="10">
        <v>2040212</v>
      </c>
      <c r="B14" s="10" t="s">
        <v>119</v>
      </c>
      <c r="C14" s="10">
        <v>1581.5</v>
      </c>
      <c r="D14" s="9"/>
      <c r="E14" s="10">
        <v>1581.5</v>
      </c>
      <c r="F14" s="5"/>
      <c r="G14" s="5"/>
      <c r="H14" s="5"/>
    </row>
    <row r="15" spans="1:8" ht="13.5">
      <c r="A15" s="10">
        <v>2040213</v>
      </c>
      <c r="B15" s="10" t="s">
        <v>96</v>
      </c>
      <c r="C15" s="10">
        <v>2100</v>
      </c>
      <c r="D15" s="9"/>
      <c r="E15" s="10">
        <v>2100</v>
      </c>
      <c r="F15" s="5"/>
      <c r="G15" s="5"/>
      <c r="H15" s="5"/>
    </row>
    <row r="16" spans="1:8" ht="13.5">
      <c r="A16" s="10">
        <v>2040214</v>
      </c>
      <c r="B16" s="10" t="s">
        <v>97</v>
      </c>
      <c r="C16" s="10">
        <v>96</v>
      </c>
      <c r="D16" s="9"/>
      <c r="E16" s="10">
        <v>96</v>
      </c>
      <c r="F16" s="5"/>
      <c r="G16" s="5"/>
      <c r="H16" s="5"/>
    </row>
    <row r="17" spans="1:8" ht="23.25" customHeight="1">
      <c r="A17" s="10">
        <v>2040216</v>
      </c>
      <c r="B17" s="10" t="s">
        <v>98</v>
      </c>
      <c r="C17" s="10">
        <v>300</v>
      </c>
      <c r="D17" s="9"/>
      <c r="E17" s="10">
        <v>300</v>
      </c>
      <c r="F17" s="6"/>
      <c r="G17" s="6"/>
      <c r="H17" s="6"/>
    </row>
    <row r="18" spans="1:8" ht="27" customHeight="1">
      <c r="A18" s="10">
        <v>2040217</v>
      </c>
      <c r="B18" s="10" t="s">
        <v>120</v>
      </c>
      <c r="C18" s="10">
        <v>289.8</v>
      </c>
      <c r="D18" s="24"/>
      <c r="E18" s="10">
        <v>289.8</v>
      </c>
      <c r="F18" s="6"/>
      <c r="G18" s="6"/>
      <c r="H18" s="6"/>
    </row>
    <row r="19" spans="1:8" ht="23.25" customHeight="1">
      <c r="A19" s="10">
        <v>2040218</v>
      </c>
      <c r="B19" s="10" t="s">
        <v>121</v>
      </c>
      <c r="C19" s="10">
        <v>38</v>
      </c>
      <c r="D19" s="6"/>
      <c r="E19" s="10">
        <v>38</v>
      </c>
      <c r="F19" s="6"/>
      <c r="G19" s="6"/>
      <c r="H19" s="6"/>
    </row>
    <row r="20" spans="1:8" ht="23.25" customHeight="1">
      <c r="A20" s="10">
        <v>2040219</v>
      </c>
      <c r="B20" s="10" t="s">
        <v>99</v>
      </c>
      <c r="C20" s="10">
        <v>1113.6</v>
      </c>
      <c r="D20" s="27"/>
      <c r="E20" s="10">
        <v>1113.6</v>
      </c>
      <c r="F20" s="27"/>
      <c r="G20" s="27"/>
      <c r="H20" s="27"/>
    </row>
    <row r="21" spans="1:8" ht="23.25" customHeight="1">
      <c r="A21" s="10">
        <v>2040299</v>
      </c>
      <c r="B21" s="10" t="s">
        <v>100</v>
      </c>
      <c r="C21" s="10">
        <v>1024.5</v>
      </c>
      <c r="D21" s="27"/>
      <c r="E21" s="10">
        <v>1024.5</v>
      </c>
      <c r="F21" s="27"/>
      <c r="G21" s="27"/>
      <c r="H21" s="27"/>
    </row>
    <row r="22" spans="1:8" ht="23.25" customHeight="1">
      <c r="A22" s="10">
        <v>2040101</v>
      </c>
      <c r="B22" s="10" t="s">
        <v>126</v>
      </c>
      <c r="C22" s="10">
        <v>5</v>
      </c>
      <c r="D22" s="27"/>
      <c r="E22" s="10">
        <v>5</v>
      </c>
      <c r="F22" s="27"/>
      <c r="G22" s="27"/>
      <c r="H22" s="27"/>
    </row>
  </sheetData>
  <sheetProtection/>
  <mergeCells count="3">
    <mergeCell ref="A3:B3"/>
    <mergeCell ref="G2:H2"/>
    <mergeCell ref="B1:H1"/>
  </mergeCells>
  <printOptions/>
  <pageMargins left="0.7" right="0.7" top="0.3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2017-03-23T03:49:05Z</cp:lastPrinted>
  <dcterms:created xsi:type="dcterms:W3CDTF">2006-09-13T11:21:51Z</dcterms:created>
  <dcterms:modified xsi:type="dcterms:W3CDTF">2017-03-23T03:52:54Z</dcterms:modified>
  <cp:category/>
  <cp:version/>
  <cp:contentType/>
  <cp:contentStatus/>
</cp:coreProperties>
</file>